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smcl-my.sharepoint.com/personal/info_oai_usm_cl/Documents/OAI_Compartida/Alums Salientes/Convocatorias/Convocatorias/Promedios de notas UDAI/2023-2/"/>
    </mc:Choice>
  </mc:AlternateContent>
  <xr:revisionPtr revIDLastSave="211" documentId="13_ncr:1_{4C153D5F-8B6C-4DBB-8421-CE5A1883BE4F}" xr6:coauthVersionLast="47" xr6:coauthVersionMax="47" xr10:uidLastSave="{43E653E9-5D85-4CA9-B9B2-8E96104F26A1}"/>
  <bookViews>
    <workbookView xWindow="-120" yWindow="-120" windowWidth="20730" windowHeight="11160" activeTab="1" xr2:uid="{00000000-000D-0000-FFFF-FFFF00000000}"/>
  </bookViews>
  <sheets>
    <sheet name="Pregrado USM" sheetId="3" r:id="rId1"/>
    <sheet name="Postgrado USM" sheetId="4" r:id="rId2"/>
  </sheets>
  <definedNames>
    <definedName name="_xlnm._FilterDatabase" localSheetId="0" hidden="1">'Pregrado USM'!$B$2:$E$114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3" l="1"/>
  <c r="E52" i="3"/>
  <c r="E47" i="3"/>
  <c r="E28" i="3"/>
  <c r="E3" i="3"/>
  <c r="E3" i="4"/>
  <c r="E24" i="4"/>
</calcChain>
</file>

<file path=xl/sharedStrings.xml><?xml version="1.0" encoding="utf-8"?>
<sst xmlns="http://schemas.openxmlformats.org/spreadsheetml/2006/main" count="153" uniqueCount="110">
  <si>
    <t>CAMPUS SANTIAGO VITACURA</t>
  </si>
  <si>
    <t>CAMPUS CASA CENTRAL VALPARAÍSO</t>
  </si>
  <si>
    <t>INGENIERÍA DE EJECUCIÓN EN CONTROL E INSTRUMENTACIÓN INDUSTRIAL</t>
  </si>
  <si>
    <t>SEDE CONCEPCIÓN</t>
  </si>
  <si>
    <t>INGENIERÍA ELÉCTRICA</t>
  </si>
  <si>
    <t>INGENIERÍA CIVIL INDUSTRIAL</t>
  </si>
  <si>
    <t>INGENIERÍA DE EJECUCIÓN EN PREVENCIÓN DE RIESGOS</t>
  </si>
  <si>
    <t>TÉCNICO UNIVERSITARIO EN ENERGÍAS RENOVABLES</t>
  </si>
  <si>
    <t>SEDE VIÑA DEL MAR</t>
  </si>
  <si>
    <t>INGENIERÍA COMERCIAL</t>
  </si>
  <si>
    <t>INGENIERÍA DE EJECUCIÓN EN GESTIÓN INDUSTRIAL</t>
  </si>
  <si>
    <t>TÉCNICO UNIVERSITARIO EN CONTROL DEL MEDIO AMBIENTE</t>
  </si>
  <si>
    <t>INGENIERÍA EN PROYECTOS DE INGENIERÍA</t>
  </si>
  <si>
    <t>CAMPUS SANTIAGO SAN JOAQUÍN</t>
  </si>
  <si>
    <t>TÉCNICO UNIVERSITARIO EN MANTENIMIENTO INDUSTRIAL (CONVENIO REL KOMATSU)</t>
  </si>
  <si>
    <t>TÉCNICO UNIVERSITARIO EN CONSTRUCCIÓN CIVIL</t>
  </si>
  <si>
    <t>LICENCIATURA EN FÍSICA</t>
  </si>
  <si>
    <t>TÉCNICO UNIVERSITARIO EN INFORMÁTICA</t>
  </si>
  <si>
    <t>INGENIERÍA EN MANTENIMIENTO INDUSTRIAL</t>
  </si>
  <si>
    <t>INGENIERÍA DE EJECUCIÓN EN GESTIÓN DE LA CALIDAD</t>
  </si>
  <si>
    <t>INGENIERÍA DE EJECUCIÓN EN SOFTWARE</t>
  </si>
  <si>
    <t>TÉCNICO UNIVERSITARIO EN ELECTRICIDAD</t>
  </si>
  <si>
    <t>TÉCNICO UNIVERSITARIO EN MANTENIMIENTO INDUSTRIAL</t>
  </si>
  <si>
    <t>INGENIERÍA DE EJECUCIÓN EN QUÍMICA MENCIÓN CONTROL</t>
  </si>
  <si>
    <t>INGENIERÍA EN CONSTRUCCIÓN CON LICENCIATURA EN INGENIERÍA</t>
  </si>
  <si>
    <t>TÉCNICO UNIVERSITARIO EN CONSTRUCCIÓN</t>
  </si>
  <si>
    <t xml:space="preserve">INGENIERÍA EN PREVENCIÓN DE RIESGOS LABORALES Y AMBIENTALES </t>
  </si>
  <si>
    <t>TÉCNICO UNIVERSITARIO EN ADMINISTRACIÓN DE EMPRESAS</t>
  </si>
  <si>
    <t>TÉCNICO UNIVERSITARIO EN QUÍMICA MENCIÓN QUÍMICA ANALÍTICA</t>
  </si>
  <si>
    <t>INGENIERÍA EN PREVENCIÓN DE RIESGOS LABORALES Y AMBIENTALES</t>
  </si>
  <si>
    <t>INGENIERÍA DE EJECUCIÓN EN PROYECTOS DE INGENIERÍA</t>
  </si>
  <si>
    <t>INGENIERÍA DE EJECUCIÓN EN GESTIÓN Y CONTROL AMBIENTAL</t>
  </si>
  <si>
    <t>INGENIERÍA CIVIL MECÁNICA</t>
  </si>
  <si>
    <t>INGENIERÍA CIVIL TELEMÁTICA</t>
  </si>
  <si>
    <t>INGENIERÍA CIVIL EN INFORMÁTICA</t>
  </si>
  <si>
    <t>CONSTRUCCIÓN CIVIL</t>
  </si>
  <si>
    <t>ARQUITECTURA</t>
  </si>
  <si>
    <t>INGENIERÍA CIVIL ELECTRÓNICA</t>
  </si>
  <si>
    <t>INGENIERÍA CIVIL QUÍMICA</t>
  </si>
  <si>
    <t>TÉCNICO UNIVERSITARIO EN PROYECTO Y DISEÑO ESTRUCTURAL</t>
  </si>
  <si>
    <t>INGENIERÍA CIVIL</t>
  </si>
  <si>
    <t>INGENIERÍA CIVIL ELÉCTRICA</t>
  </si>
  <si>
    <t>TÉCNICO UNIVERSITARIO EN GESTIÓN DE CALIDAD EN ALIMENTOS</t>
  </si>
  <si>
    <t>INGENIERÍA EN INFORMÁTICA</t>
  </si>
  <si>
    <t>INGENIERÍA EN DISEÑO DE PRODUCTOS</t>
  </si>
  <si>
    <t>INGENIERÍA DE EJECUCIÓN EN MANTENIMIENTO INDUSTRIAL</t>
  </si>
  <si>
    <t>TÉCNICO UNIVERSITARIO EN MINERÍA Y METALURGIA</t>
  </si>
  <si>
    <t>INGENIERÍA EN BIOTECNOLOGÍA</t>
  </si>
  <si>
    <t>TÉCNICO UNIVERSITARIO EN TELECOMUNICACIONES Y REDES</t>
  </si>
  <si>
    <t>TÉCNICO UNIVERSITARIO EN QUÍMICA MENCIÓN QUÍMICA INDUSTRIAL</t>
  </si>
  <si>
    <t>TÉCNICO UNIVERSITARIO EN ELECTRÓNICA</t>
  </si>
  <si>
    <t>INGENIERÍA MECÁNICA INDUSTRIAL</t>
  </si>
  <si>
    <t>INGENIERÍA EN FABRICACIÓN Y DISEÑO INDUSTRIAL</t>
  </si>
  <si>
    <t>TÉCNICO UNIVERSITARIO EN PROYECTOS DE INGENIERÍA</t>
  </si>
  <si>
    <t>TÉCNICO UNIVERSITARIO EN BIOTECNOLOGÍA</t>
  </si>
  <si>
    <t>INGENIERÍA CIVIL MATEMÁTICA</t>
  </si>
  <si>
    <t>TÉCNICO UNIVERSITARIO EN PREVENCIÓN DE RIESGOS</t>
  </si>
  <si>
    <t>INGENIERÍA DE EJECUCIÓN ELECTRÓNICA</t>
  </si>
  <si>
    <t>TÉCNICO UNIVERSITARIO EN MECÁNICA AUTOMOTRIZ</t>
  </si>
  <si>
    <t>INGENIERÍA CIVIL METALÚRGICA</t>
  </si>
  <si>
    <t>LICENCIATURA EN CIENCIAS MENCIÓN FÍSICA</t>
  </si>
  <si>
    <t>TÉCNICO UNIVERSITARIO EN ROBÓTICA Y MECATRÓNICA</t>
  </si>
  <si>
    <t>TÉCNICO UNIVERSITARIO EN AUTOMATIZACIÓN Y CONTROL</t>
  </si>
  <si>
    <t>TÉCNICO UNIVERSITARIO EN MECÁNICA INDUSTRIAL</t>
  </si>
  <si>
    <t>TEC. UNIV. EN ADMINISTRACIÓN DE EMPRESAS</t>
  </si>
  <si>
    <t>INGENIERÍA EN AVIACIÓN COMERCIAL</t>
  </si>
  <si>
    <t>INGENIERÍA CIVIL DE MINAS</t>
  </si>
  <si>
    <t>INGENIERÍA CIVIL AMBIENTAL</t>
  </si>
  <si>
    <t>TÉCNICO UNIVERSITARIO EN MANTENIMIENTO AERONÁUTICO</t>
  </si>
  <si>
    <t>INGENIERÍA DE EJECUCIÓN EN MECÁNICA DE PROCESOS Y MANTENIMIENTO INDUSTRIAL</t>
  </si>
  <si>
    <t>LICENCIATURA EN CIENCIAS MENCIÓN QUÍMICA</t>
  </si>
  <si>
    <t>INGENIERÍA CIVIL PLAN COMÚN</t>
  </si>
  <si>
    <t>TÉCNICO UNIVERSITARIO DIBUJANTE PROYECTISTA</t>
  </si>
  <si>
    <t xml:space="preserve">INGENIERÍA DE EJECUCIÓN EN PROYECTOS ESTRUCTURALES </t>
  </si>
  <si>
    <t>INGENIERÍA CIVIL FÍSICA</t>
  </si>
  <si>
    <t>LICENCIATURA EN ASTROFÍSICA</t>
  </si>
  <si>
    <t>QUÍMICO</t>
  </si>
  <si>
    <t>TÉCNICO UNIVERSITARIO EN ALIMENTOS</t>
  </si>
  <si>
    <t>TÉCNICO UNIVERSITARIO EN PROYECTO Y DISEÑO MECÁNICO</t>
  </si>
  <si>
    <t>DOCTORADO EN BIOTECNOLOGÍA</t>
  </si>
  <si>
    <t>DOCTORADO EN CIENCIAS FÍSICAS</t>
  </si>
  <si>
    <t>DOCTORADO EN CIENCIAS MENCIÓN QUÍMICA</t>
  </si>
  <si>
    <t xml:space="preserve">DOCTORADO EN INGENIERÍA APLICADA  </t>
  </si>
  <si>
    <t>DOCTORADO EN INGENIERÍA ELECTRÓNICA</t>
  </si>
  <si>
    <t>DOCTORADO EN INGENIERÍA INFORMÁTICA</t>
  </si>
  <si>
    <t>DOCTORADO EN INGENIERÍA MECÁNICA</t>
  </si>
  <si>
    <t>DOCTORADO EN MATEMÁTICA</t>
  </si>
  <si>
    <t>MAGÍSTER EN CIENCIAS DE LA INGENIERÍA CIVIL</t>
  </si>
  <si>
    <t>MAGÍSTER EN CIENCIAS DE LA INGENIERÍA ELÉCTRICA</t>
  </si>
  <si>
    <t>MAGÍSTER EN CIENCIAS DE LA INGENIERÍA ELECTRÓNICA</t>
  </si>
  <si>
    <t>MAGÍSTER EN CIENCIAS DE LA INGENIERÍA INDUSTRIAL</t>
  </si>
  <si>
    <t>MAGÍSTER EN CIENCIAS DE LA INGENIERÍA INFORMÁTICA</t>
  </si>
  <si>
    <t>MAGÍSTER EN CIENCIAS DE LA INGENIERÍA MECÁNICA</t>
  </si>
  <si>
    <t>MAGÍSTER EN CIENCIAS DE LA INGENIERÍA METALÚRGICA</t>
  </si>
  <si>
    <t>MAGÍSTER EN CIENCIAS DE LA INGENIERÍA QUÍMICA</t>
  </si>
  <si>
    <t>MAGÍSTER EN CIENCIAS MENCIÓN FÍSICA</t>
  </si>
  <si>
    <t>MAGÍSTER EN CIENCIAS MENCIÓN MATEMÁTICA</t>
  </si>
  <si>
    <t>MAGÍSTER EN CIENCIAS MENCIÓN QUÍMICA</t>
  </si>
  <si>
    <t>MAGÍSTER EN REHABILITACIÓN ARQUITECTÓNICA SOSTENIBLE</t>
  </si>
  <si>
    <t>MASTER IN ECONOMICS OF GLOBALISATION AND EUROPEAN INTEGRATION (EGEI)</t>
  </si>
  <si>
    <t>MAGÍSTER EN ECONOMÍA ENERGÉTICA</t>
  </si>
  <si>
    <t>MAGÍSTER EN GESTIÓN DE ACTIVOS Y MANTENIMIENTO</t>
  </si>
  <si>
    <t>MAGISTER EN GESTIÓN DEL AGUA</t>
  </si>
  <si>
    <t xml:space="preserve">MAGÍSTER EN INGENIERÍA INDUSTRIAL </t>
  </si>
  <si>
    <t>MAGÍSTER EN INNOVACIÓN TECNOLÓGICA Y EMPRENDIMIENTO</t>
  </si>
  <si>
    <t>PROMEDIOS POR CARRERA</t>
  </si>
  <si>
    <t>CAMPUS / SEDE</t>
  </si>
  <si>
    <t>PROMEDIO CAMPUS / SEDE</t>
  </si>
  <si>
    <t>CARRERA PREGRADO</t>
  </si>
  <si>
    <t>PROGRAMA POSTGRADO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</si>
</sst>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theme="1" tint="0.499984740745262"/>
      </patternFill>
    </fill>
    <fill>
      <patternFill patternType="solid">
        <fgColor theme="3" tint="0.749992370372631"/>
        <bgColor theme="0" tint="-0.34998626667073579"/>
      </patternFill>
    </fill>
    <fill>
      <patternFill patternType="solid">
        <fgColor theme="9" tint="0.59999389629810485"/>
        <bgColor theme="5" tint="0.39997558519241921"/>
      </patternFill>
    </fill>
    <fill>
      <patternFill patternType="solid">
        <fgColor theme="5" tint="0.39997558519241921"/>
        <bgColor theme="5" tint="-0.249977111117893"/>
      </patternFill>
    </fill>
  </fills>
  <borders count="27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5" tint="0.7999816888943144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5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5" tint="0.7999816888943144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5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F9C2-4205-4240-980A-2BBECC3FCACE}">
  <dimension ref="B1:E114"/>
  <sheetViews>
    <sheetView showGridLines="0" zoomScale="70" zoomScaleNormal="70" workbookViewId="0">
      <selection activeCell="C10" sqref="C10"/>
    </sheetView>
  </sheetViews>
  <sheetFormatPr baseColWidth="10" defaultRowHeight="15" x14ac:dyDescent="0.25"/>
  <cols>
    <col min="2" max="2" width="40.7109375" bestFit="1" customWidth="1"/>
    <col min="3" max="3" width="118" customWidth="1"/>
    <col min="4" max="4" width="31.140625" style="5" bestFit="1" customWidth="1"/>
    <col min="5" max="5" width="21" style="5" customWidth="1"/>
  </cols>
  <sheetData>
    <row r="1" spans="2:5" ht="15.75" thickBot="1" x14ac:dyDescent="0.3"/>
    <row r="2" spans="2:5" s="1" customFormat="1" ht="54.75" thickBot="1" x14ac:dyDescent="0.3">
      <c r="B2" s="20" t="s">
        <v>106</v>
      </c>
      <c r="C2" s="20" t="s">
        <v>108</v>
      </c>
      <c r="D2" s="19" t="s">
        <v>105</v>
      </c>
      <c r="E2" s="18" t="s">
        <v>107</v>
      </c>
    </row>
    <row r="3" spans="2:5" ht="18" x14ac:dyDescent="0.25">
      <c r="B3" s="31" t="s">
        <v>1</v>
      </c>
      <c r="C3" s="2" t="s">
        <v>36</v>
      </c>
      <c r="D3" s="6">
        <v>70.912517780938828</v>
      </c>
      <c r="E3" s="34">
        <f>AVERAGE(D3:D27)</f>
        <v>67.936603744187707</v>
      </c>
    </row>
    <row r="4" spans="2:5" ht="18" x14ac:dyDescent="0.25">
      <c r="B4" s="32"/>
      <c r="C4" s="3" t="s">
        <v>35</v>
      </c>
      <c r="D4" s="7">
        <v>68.52134831460674</v>
      </c>
      <c r="E4" s="35"/>
    </row>
    <row r="5" spans="2:5" ht="18" x14ac:dyDescent="0.25">
      <c r="B5" s="32"/>
      <c r="C5" s="3" t="s">
        <v>40</v>
      </c>
      <c r="D5" s="7">
        <v>65.350741839762605</v>
      </c>
      <c r="E5" s="35"/>
    </row>
    <row r="6" spans="2:5" ht="18" x14ac:dyDescent="0.25">
      <c r="B6" s="32"/>
      <c r="C6" s="3" t="s">
        <v>67</v>
      </c>
      <c r="D6" s="7">
        <v>70.725152129817445</v>
      </c>
      <c r="E6" s="35"/>
    </row>
    <row r="7" spans="2:5" ht="18" x14ac:dyDescent="0.25">
      <c r="B7" s="32"/>
      <c r="C7" s="3" t="s">
        <v>41</v>
      </c>
      <c r="D7" s="7">
        <v>64.780762564991335</v>
      </c>
      <c r="E7" s="35"/>
    </row>
    <row r="8" spans="2:5" ht="18" x14ac:dyDescent="0.25">
      <c r="B8" s="32"/>
      <c r="C8" s="3" t="s">
        <v>37</v>
      </c>
      <c r="D8" s="7">
        <v>68.722277722277724</v>
      </c>
      <c r="E8" s="35"/>
    </row>
    <row r="9" spans="2:5" ht="18" x14ac:dyDescent="0.25">
      <c r="B9" s="32"/>
      <c r="C9" s="3" t="s">
        <v>34</v>
      </c>
      <c r="D9" s="7">
        <v>68.827547592385216</v>
      </c>
      <c r="E9" s="35"/>
    </row>
    <row r="10" spans="2:5" ht="18" x14ac:dyDescent="0.25">
      <c r="B10" s="32"/>
      <c r="C10" s="3" t="s">
        <v>74</v>
      </c>
      <c r="D10" s="7">
        <v>65.090277777777771</v>
      </c>
      <c r="E10" s="35"/>
    </row>
    <row r="11" spans="2:5" ht="18" x14ac:dyDescent="0.25">
      <c r="B11" s="32"/>
      <c r="C11" s="3" t="s">
        <v>5</v>
      </c>
      <c r="D11" s="7">
        <v>70.006220452848964</v>
      </c>
      <c r="E11" s="35"/>
    </row>
    <row r="12" spans="2:5" ht="18" x14ac:dyDescent="0.25">
      <c r="B12" s="32"/>
      <c r="C12" s="3" t="s">
        <v>55</v>
      </c>
      <c r="D12" s="7">
        <v>72.684575389948009</v>
      </c>
      <c r="E12" s="35"/>
    </row>
    <row r="13" spans="2:5" ht="18" x14ac:dyDescent="0.25">
      <c r="B13" s="32"/>
      <c r="C13" s="3" t="s">
        <v>32</v>
      </c>
      <c r="D13" s="7">
        <v>68.531914893617028</v>
      </c>
      <c r="E13" s="35"/>
    </row>
    <row r="14" spans="2:5" ht="18" x14ac:dyDescent="0.25">
      <c r="B14" s="32"/>
      <c r="C14" s="3" t="s">
        <v>59</v>
      </c>
      <c r="D14" s="7">
        <v>64.00934579439253</v>
      </c>
      <c r="E14" s="35"/>
    </row>
    <row r="15" spans="2:5" ht="18" x14ac:dyDescent="0.25">
      <c r="B15" s="32"/>
      <c r="C15" s="3" t="s">
        <v>71</v>
      </c>
      <c r="D15" s="7">
        <v>56.890123456790121</v>
      </c>
      <c r="E15" s="35"/>
    </row>
    <row r="16" spans="2:5" ht="18" x14ac:dyDescent="0.25">
      <c r="B16" s="32"/>
      <c r="C16" s="3" t="s">
        <v>38</v>
      </c>
      <c r="D16" s="7">
        <v>68.847944142746314</v>
      </c>
      <c r="E16" s="35"/>
    </row>
    <row r="17" spans="2:5" ht="18" x14ac:dyDescent="0.25">
      <c r="B17" s="32"/>
      <c r="C17" s="3" t="s">
        <v>33</v>
      </c>
      <c r="D17" s="7">
        <v>69.409488139825214</v>
      </c>
      <c r="E17" s="35"/>
    </row>
    <row r="18" spans="2:5" ht="18" x14ac:dyDescent="0.25">
      <c r="B18" s="32"/>
      <c r="C18" s="3" t="s">
        <v>9</v>
      </c>
      <c r="D18" s="7">
        <v>71.346702557200544</v>
      </c>
      <c r="E18" s="35"/>
    </row>
    <row r="19" spans="2:5" ht="18" x14ac:dyDescent="0.25">
      <c r="B19" s="32"/>
      <c r="C19" s="3" t="s">
        <v>57</v>
      </c>
      <c r="D19" s="7">
        <v>61.357142857142854</v>
      </c>
      <c r="E19" s="35"/>
    </row>
    <row r="20" spans="2:5" ht="18" x14ac:dyDescent="0.25">
      <c r="B20" s="32"/>
      <c r="C20" s="3" t="s">
        <v>4</v>
      </c>
      <c r="D20" s="7">
        <v>69.879518072289159</v>
      </c>
      <c r="E20" s="35"/>
    </row>
    <row r="21" spans="2:5" ht="18" x14ac:dyDescent="0.25">
      <c r="B21" s="32"/>
      <c r="C21" s="3" t="s">
        <v>44</v>
      </c>
      <c r="D21" s="7">
        <v>69.872427983539097</v>
      </c>
      <c r="E21" s="35"/>
    </row>
    <row r="22" spans="2:5" ht="18" x14ac:dyDescent="0.25">
      <c r="B22" s="32"/>
      <c r="C22" s="3" t="s">
        <v>51</v>
      </c>
      <c r="D22" s="7">
        <v>68.666666666666671</v>
      </c>
      <c r="E22" s="35"/>
    </row>
    <row r="23" spans="2:5" ht="18" x14ac:dyDescent="0.25">
      <c r="B23" s="32"/>
      <c r="C23" s="3" t="s">
        <v>75</v>
      </c>
      <c r="D23" s="7">
        <v>67.08306709265176</v>
      </c>
      <c r="E23" s="35"/>
    </row>
    <row r="24" spans="2:5" ht="18" x14ac:dyDescent="0.25">
      <c r="B24" s="32"/>
      <c r="C24" s="3" t="s">
        <v>60</v>
      </c>
      <c r="D24" s="7">
        <v>59.81818181818182</v>
      </c>
      <c r="E24" s="35"/>
    </row>
    <row r="25" spans="2:5" ht="18" x14ac:dyDescent="0.25">
      <c r="B25" s="32"/>
      <c r="C25" s="3" t="s">
        <v>70</v>
      </c>
      <c r="D25" s="7">
        <v>75.111111111111114</v>
      </c>
      <c r="E25" s="35"/>
    </row>
    <row r="26" spans="2:5" ht="18" x14ac:dyDescent="0.25">
      <c r="B26" s="32"/>
      <c r="C26" s="3" t="s">
        <v>16</v>
      </c>
      <c r="D26" s="7">
        <v>75.970037453183522</v>
      </c>
      <c r="E26" s="35"/>
    </row>
    <row r="27" spans="2:5" ht="18.75" thickBot="1" x14ac:dyDescent="0.3">
      <c r="B27" s="33"/>
      <c r="C27" s="4" t="s">
        <v>76</v>
      </c>
      <c r="D27" s="8">
        <v>66</v>
      </c>
      <c r="E27" s="36"/>
    </row>
    <row r="28" spans="2:5" ht="18" x14ac:dyDescent="0.25">
      <c r="B28" s="31" t="s">
        <v>13</v>
      </c>
      <c r="C28" s="2" t="s">
        <v>36</v>
      </c>
      <c r="D28" s="9">
        <v>69.490697674418598</v>
      </c>
      <c r="E28" s="34">
        <f>AVERAGE(D28:D46)</f>
        <v>69.538619538952176</v>
      </c>
    </row>
    <row r="29" spans="2:5" ht="18" x14ac:dyDescent="0.25">
      <c r="B29" s="32"/>
      <c r="C29" s="3" t="s">
        <v>40</v>
      </c>
      <c r="D29" s="10">
        <v>68.408337787279535</v>
      </c>
      <c r="E29" s="35"/>
    </row>
    <row r="30" spans="2:5" ht="18" x14ac:dyDescent="0.25">
      <c r="B30" s="32"/>
      <c r="C30" s="3" t="s">
        <v>66</v>
      </c>
      <c r="D30" s="10">
        <v>63.263289869608826</v>
      </c>
      <c r="E30" s="35"/>
    </row>
    <row r="31" spans="2:5" ht="18" x14ac:dyDescent="0.25">
      <c r="B31" s="32"/>
      <c r="C31" s="3" t="s">
        <v>41</v>
      </c>
      <c r="D31" s="10">
        <v>63.903144654088052</v>
      </c>
      <c r="E31" s="35"/>
    </row>
    <row r="32" spans="2:5" ht="18" x14ac:dyDescent="0.25">
      <c r="B32" s="32"/>
      <c r="C32" s="3" t="s">
        <v>34</v>
      </c>
      <c r="D32" s="10">
        <v>69.30105438401776</v>
      </c>
      <c r="E32" s="35"/>
    </row>
    <row r="33" spans="2:5" ht="18" x14ac:dyDescent="0.25">
      <c r="B33" s="32"/>
      <c r="C33" s="3" t="s">
        <v>55</v>
      </c>
      <c r="D33" s="10">
        <v>69.578220858895705</v>
      </c>
      <c r="E33" s="35"/>
    </row>
    <row r="34" spans="2:5" ht="18" x14ac:dyDescent="0.25">
      <c r="B34" s="32"/>
      <c r="C34" s="3" t="s">
        <v>32</v>
      </c>
      <c r="D34" s="10">
        <v>66.652919121585427</v>
      </c>
      <c r="E34" s="35"/>
    </row>
    <row r="35" spans="2:5" ht="18" x14ac:dyDescent="0.25">
      <c r="B35" s="32"/>
      <c r="C35" s="3" t="s">
        <v>71</v>
      </c>
      <c r="D35" s="10">
        <v>69.332638164754954</v>
      </c>
      <c r="E35" s="35"/>
    </row>
    <row r="36" spans="2:5" ht="18" x14ac:dyDescent="0.25">
      <c r="B36" s="32"/>
      <c r="C36" s="3" t="s">
        <v>38</v>
      </c>
      <c r="D36" s="10">
        <v>68.005851755526663</v>
      </c>
      <c r="E36" s="35"/>
    </row>
    <row r="37" spans="2:5" ht="18" x14ac:dyDescent="0.25">
      <c r="B37" s="32"/>
      <c r="C37" s="3" t="s">
        <v>33</v>
      </c>
      <c r="D37" s="10">
        <v>65.918559122944401</v>
      </c>
      <c r="E37" s="35"/>
    </row>
    <row r="38" spans="2:5" ht="18" x14ac:dyDescent="0.25">
      <c r="B38" s="32"/>
      <c r="C38" s="3" t="s">
        <v>10</v>
      </c>
      <c r="D38" s="10">
        <v>72.077504725897924</v>
      </c>
      <c r="E38" s="35"/>
    </row>
    <row r="39" spans="2:5" ht="18" x14ac:dyDescent="0.25">
      <c r="B39" s="32"/>
      <c r="C39" s="3" t="s">
        <v>30</v>
      </c>
      <c r="D39" s="10">
        <v>84</v>
      </c>
      <c r="E39" s="35"/>
    </row>
    <row r="40" spans="2:5" ht="18" x14ac:dyDescent="0.25">
      <c r="B40" s="32"/>
      <c r="C40" s="3" t="s">
        <v>20</v>
      </c>
      <c r="D40" s="10">
        <v>70.209523809523816</v>
      </c>
      <c r="E40" s="35"/>
    </row>
    <row r="41" spans="2:5" ht="18" x14ac:dyDescent="0.25">
      <c r="B41" s="32"/>
      <c r="C41" s="3" t="s">
        <v>44</v>
      </c>
      <c r="D41" s="10">
        <v>69.467078189300409</v>
      </c>
      <c r="E41" s="35"/>
    </row>
    <row r="42" spans="2:5" ht="18" x14ac:dyDescent="0.25">
      <c r="B42" s="32"/>
      <c r="C42" s="3" t="s">
        <v>18</v>
      </c>
      <c r="D42" s="10">
        <v>74.525114155251146</v>
      </c>
      <c r="E42" s="35"/>
    </row>
    <row r="43" spans="2:5" ht="18" x14ac:dyDescent="0.25">
      <c r="B43" s="32"/>
      <c r="C43" s="3" t="s">
        <v>12</v>
      </c>
      <c r="D43" s="10">
        <v>78.458333333333329</v>
      </c>
      <c r="E43" s="35"/>
    </row>
    <row r="44" spans="2:5" ht="18" x14ac:dyDescent="0.25">
      <c r="B44" s="32"/>
      <c r="C44" s="3" t="s">
        <v>75</v>
      </c>
      <c r="D44" s="10">
        <v>67.060344827586206</v>
      </c>
      <c r="E44" s="35"/>
    </row>
    <row r="45" spans="2:5" ht="18" x14ac:dyDescent="0.25">
      <c r="B45" s="32"/>
      <c r="C45" s="3" t="s">
        <v>16</v>
      </c>
      <c r="D45" s="10">
        <v>67.413654618473899</v>
      </c>
      <c r="E45" s="35"/>
    </row>
    <row r="46" spans="2:5" ht="18.75" thickBot="1" x14ac:dyDescent="0.3">
      <c r="B46" s="33"/>
      <c r="C46" s="4" t="s">
        <v>64</v>
      </c>
      <c r="D46" s="11">
        <v>64.167504187604692</v>
      </c>
      <c r="E46" s="36"/>
    </row>
    <row r="47" spans="2:5" ht="18" x14ac:dyDescent="0.25">
      <c r="B47" s="31" t="s">
        <v>0</v>
      </c>
      <c r="C47" s="2" t="s">
        <v>74</v>
      </c>
      <c r="D47" s="9">
        <v>71.578947368421055</v>
      </c>
      <c r="E47" s="34">
        <f>AVERAGE(D47:D51)</f>
        <v>68.84881788550733</v>
      </c>
    </row>
    <row r="48" spans="2:5" ht="18" x14ac:dyDescent="0.25">
      <c r="B48" s="32"/>
      <c r="C48" s="3" t="s">
        <v>5</v>
      </c>
      <c r="D48" s="10">
        <v>67.730040757612088</v>
      </c>
      <c r="E48" s="35"/>
    </row>
    <row r="49" spans="2:5" ht="18" x14ac:dyDescent="0.25">
      <c r="B49" s="32"/>
      <c r="C49" s="3" t="s">
        <v>9</v>
      </c>
      <c r="D49" s="10">
        <v>70.229755178907723</v>
      </c>
      <c r="E49" s="35"/>
    </row>
    <row r="50" spans="2:5" ht="18" x14ac:dyDescent="0.25">
      <c r="B50" s="32"/>
      <c r="C50" s="3" t="s">
        <v>65</v>
      </c>
      <c r="D50" s="10">
        <v>66.590248962655608</v>
      </c>
      <c r="E50" s="35"/>
    </row>
    <row r="51" spans="2:5" ht="18.75" thickBot="1" x14ac:dyDescent="0.3">
      <c r="B51" s="33"/>
      <c r="C51" s="4" t="s">
        <v>68</v>
      </c>
      <c r="D51" s="11">
        <v>68.115097159940206</v>
      </c>
      <c r="E51" s="36"/>
    </row>
    <row r="52" spans="2:5" ht="18" x14ac:dyDescent="0.25">
      <c r="B52" s="31" t="s">
        <v>3</v>
      </c>
      <c r="C52" s="15" t="s">
        <v>9</v>
      </c>
      <c r="D52" s="12">
        <v>67.377358490566039</v>
      </c>
      <c r="E52" s="34">
        <f>AVERAGE(D52:D84)</f>
        <v>68.450062193419924</v>
      </c>
    </row>
    <row r="53" spans="2:5" ht="18" x14ac:dyDescent="0.25">
      <c r="B53" s="32"/>
      <c r="C53" s="16" t="s">
        <v>2</v>
      </c>
      <c r="D53" s="13">
        <v>63.923664122137403</v>
      </c>
      <c r="E53" s="35"/>
    </row>
    <row r="54" spans="2:5" ht="18" x14ac:dyDescent="0.25">
      <c r="B54" s="32"/>
      <c r="C54" s="16" t="s">
        <v>19</v>
      </c>
      <c r="D54" s="13">
        <v>77.003048780487802</v>
      </c>
      <c r="E54" s="35"/>
    </row>
    <row r="55" spans="2:5" ht="18" x14ac:dyDescent="0.25">
      <c r="B55" s="32"/>
      <c r="C55" s="16" t="s">
        <v>10</v>
      </c>
      <c r="D55" s="13">
        <v>69.87341772151899</v>
      </c>
      <c r="E55" s="35"/>
    </row>
    <row r="56" spans="2:5" ht="18" x14ac:dyDescent="0.25">
      <c r="B56" s="32"/>
      <c r="C56" s="16" t="s">
        <v>31</v>
      </c>
      <c r="D56" s="13">
        <v>80.689320388349515</v>
      </c>
      <c r="E56" s="35"/>
    </row>
    <row r="57" spans="2:5" ht="18" x14ac:dyDescent="0.25">
      <c r="B57" s="32"/>
      <c r="C57" s="16" t="s">
        <v>45</v>
      </c>
      <c r="D57" s="13">
        <v>76.75</v>
      </c>
      <c r="E57" s="35"/>
    </row>
    <row r="58" spans="2:5" ht="18" x14ac:dyDescent="0.25">
      <c r="B58" s="32"/>
      <c r="C58" s="16" t="s">
        <v>69</v>
      </c>
      <c r="D58" s="13">
        <v>26</v>
      </c>
      <c r="E58" s="35"/>
    </row>
    <row r="59" spans="2:5" ht="18" x14ac:dyDescent="0.25">
      <c r="B59" s="32"/>
      <c r="C59" s="16" t="s">
        <v>6</v>
      </c>
      <c r="D59" s="13">
        <v>75</v>
      </c>
      <c r="E59" s="35"/>
    </row>
    <row r="60" spans="2:5" ht="18" x14ac:dyDescent="0.25">
      <c r="B60" s="32"/>
      <c r="C60" s="16" t="s">
        <v>73</v>
      </c>
      <c r="D60" s="13">
        <v>97</v>
      </c>
      <c r="E60" s="35"/>
    </row>
    <row r="61" spans="2:5" ht="18" x14ac:dyDescent="0.25">
      <c r="B61" s="32"/>
      <c r="C61" s="16" t="s">
        <v>23</v>
      </c>
      <c r="D61" s="13">
        <v>79.468085106382972</v>
      </c>
      <c r="E61" s="35"/>
    </row>
    <row r="62" spans="2:5" ht="18" x14ac:dyDescent="0.25">
      <c r="B62" s="32"/>
      <c r="C62" s="16" t="s">
        <v>47</v>
      </c>
      <c r="D62" s="13">
        <v>68.189189189189193</v>
      </c>
      <c r="E62" s="35"/>
    </row>
    <row r="63" spans="2:5" ht="18" x14ac:dyDescent="0.25">
      <c r="B63" s="32"/>
      <c r="C63" s="16" t="s">
        <v>24</v>
      </c>
      <c r="D63" s="13">
        <v>70.640668523676879</v>
      </c>
      <c r="E63" s="35"/>
    </row>
    <row r="64" spans="2:5" ht="18" x14ac:dyDescent="0.25">
      <c r="B64" s="32"/>
      <c r="C64" s="16" t="s">
        <v>43</v>
      </c>
      <c r="D64" s="13">
        <v>70.827827827827832</v>
      </c>
      <c r="E64" s="35"/>
    </row>
    <row r="65" spans="2:5" ht="18" x14ac:dyDescent="0.25">
      <c r="B65" s="32"/>
      <c r="C65" s="16" t="s">
        <v>18</v>
      </c>
      <c r="D65" s="13">
        <v>74.245958429561199</v>
      </c>
      <c r="E65" s="35"/>
    </row>
    <row r="66" spans="2:5" ht="18" x14ac:dyDescent="0.25">
      <c r="B66" s="32"/>
      <c r="C66" s="16" t="s">
        <v>29</v>
      </c>
      <c r="D66" s="13">
        <v>66.798488664987403</v>
      </c>
      <c r="E66" s="35"/>
    </row>
    <row r="67" spans="2:5" ht="18" x14ac:dyDescent="0.25">
      <c r="B67" s="32"/>
      <c r="C67" s="16" t="s">
        <v>72</v>
      </c>
      <c r="D67" s="13">
        <v>70.21875</v>
      </c>
      <c r="E67" s="35"/>
    </row>
    <row r="68" spans="2:5" ht="18" x14ac:dyDescent="0.25">
      <c r="B68" s="32"/>
      <c r="C68" s="16" t="s">
        <v>27</v>
      </c>
      <c r="D68" s="13">
        <v>64.280851063829786</v>
      </c>
      <c r="E68" s="35"/>
    </row>
    <row r="69" spans="2:5" ht="18" x14ac:dyDescent="0.25">
      <c r="B69" s="32"/>
      <c r="C69" s="16" t="s">
        <v>62</v>
      </c>
      <c r="D69" s="13">
        <v>63.086757990867582</v>
      </c>
      <c r="E69" s="35"/>
    </row>
    <row r="70" spans="2:5" ht="18" x14ac:dyDescent="0.25">
      <c r="B70" s="32"/>
      <c r="C70" s="16" t="s">
        <v>54</v>
      </c>
      <c r="D70" s="13">
        <v>71.481481481481481</v>
      </c>
      <c r="E70" s="35"/>
    </row>
    <row r="71" spans="2:5" ht="18" x14ac:dyDescent="0.25">
      <c r="B71" s="32"/>
      <c r="C71" s="16" t="s">
        <v>25</v>
      </c>
      <c r="D71" s="13">
        <v>55.474025974025977</v>
      </c>
      <c r="E71" s="35"/>
    </row>
    <row r="72" spans="2:5" ht="18" x14ac:dyDescent="0.25">
      <c r="B72" s="32"/>
      <c r="C72" s="16" t="s">
        <v>15</v>
      </c>
      <c r="D72" s="13">
        <v>81</v>
      </c>
      <c r="E72" s="35"/>
    </row>
    <row r="73" spans="2:5" ht="18" x14ac:dyDescent="0.25">
      <c r="B73" s="32"/>
      <c r="C73" s="16" t="s">
        <v>11</v>
      </c>
      <c r="D73" s="13">
        <v>72</v>
      </c>
      <c r="E73" s="35"/>
    </row>
    <row r="74" spans="2:5" ht="18" x14ac:dyDescent="0.25">
      <c r="B74" s="32"/>
      <c r="C74" s="16" t="s">
        <v>21</v>
      </c>
      <c r="D74" s="13">
        <v>61.714681440443215</v>
      </c>
      <c r="E74" s="35"/>
    </row>
    <row r="75" spans="2:5" ht="18" x14ac:dyDescent="0.25">
      <c r="B75" s="32"/>
      <c r="C75" s="16" t="s">
        <v>50</v>
      </c>
      <c r="D75" s="13">
        <v>61.005988023952099</v>
      </c>
      <c r="E75" s="35"/>
    </row>
    <row r="76" spans="2:5" ht="18" x14ac:dyDescent="0.25">
      <c r="B76" s="32"/>
      <c r="C76" s="16" t="s">
        <v>17</v>
      </c>
      <c r="D76" s="13">
        <v>60.513812154696133</v>
      </c>
      <c r="E76" s="35"/>
    </row>
    <row r="77" spans="2:5" ht="18" x14ac:dyDescent="0.25">
      <c r="B77" s="32"/>
      <c r="C77" s="16" t="s">
        <v>22</v>
      </c>
      <c r="D77" s="13">
        <v>65.909319899244338</v>
      </c>
      <c r="E77" s="35"/>
    </row>
    <row r="78" spans="2:5" ht="18" x14ac:dyDescent="0.25">
      <c r="B78" s="32"/>
      <c r="C78" s="16" t="s">
        <v>58</v>
      </c>
      <c r="D78" s="13">
        <v>62.738007380073803</v>
      </c>
      <c r="E78" s="35"/>
    </row>
    <row r="79" spans="2:5" ht="18" x14ac:dyDescent="0.25">
      <c r="B79" s="32"/>
      <c r="C79" s="16" t="s">
        <v>63</v>
      </c>
      <c r="D79" s="13">
        <v>60.332155477031804</v>
      </c>
      <c r="E79" s="35"/>
    </row>
    <row r="80" spans="2:5" ht="18" x14ac:dyDescent="0.25">
      <c r="B80" s="32"/>
      <c r="C80" s="16" t="s">
        <v>56</v>
      </c>
      <c r="D80" s="13">
        <v>56</v>
      </c>
      <c r="E80" s="35"/>
    </row>
    <row r="81" spans="2:5" ht="18" x14ac:dyDescent="0.25">
      <c r="B81" s="32"/>
      <c r="C81" s="16" t="s">
        <v>39</v>
      </c>
      <c r="D81" s="13">
        <v>100</v>
      </c>
      <c r="E81" s="35"/>
    </row>
    <row r="82" spans="2:5" ht="18" x14ac:dyDescent="0.25">
      <c r="B82" s="32"/>
      <c r="C82" s="16" t="s">
        <v>49</v>
      </c>
      <c r="D82" s="13">
        <v>66.280898876404493</v>
      </c>
      <c r="E82" s="35"/>
    </row>
    <row r="83" spans="2:5" ht="18" x14ac:dyDescent="0.25">
      <c r="B83" s="32"/>
      <c r="C83" s="16" t="s">
        <v>61</v>
      </c>
      <c r="D83" s="13">
        <v>64.58385093167702</v>
      </c>
      <c r="E83" s="35"/>
    </row>
    <row r="84" spans="2:5" ht="18.75" thickBot="1" x14ac:dyDescent="0.3">
      <c r="B84" s="33"/>
      <c r="C84" s="17" t="s">
        <v>48</v>
      </c>
      <c r="D84" s="14">
        <v>58.444444444444443</v>
      </c>
      <c r="E84" s="36"/>
    </row>
    <row r="85" spans="2:5" ht="18" x14ac:dyDescent="0.25">
      <c r="B85" s="31" t="s">
        <v>8</v>
      </c>
      <c r="C85" s="15" t="s">
        <v>2</v>
      </c>
      <c r="D85" s="12">
        <v>67.485013623978205</v>
      </c>
      <c r="E85" s="34">
        <f>AVERAGE(D85:D114)</f>
        <v>67.544557247243091</v>
      </c>
    </row>
    <row r="86" spans="2:5" ht="18" x14ac:dyDescent="0.25">
      <c r="B86" s="32"/>
      <c r="C86" s="16" t="s">
        <v>19</v>
      </c>
      <c r="D86" s="13">
        <v>81.442622950819668</v>
      </c>
      <c r="E86" s="35"/>
    </row>
    <row r="87" spans="2:5" ht="18" x14ac:dyDescent="0.25">
      <c r="B87" s="32"/>
      <c r="C87" s="16" t="s">
        <v>10</v>
      </c>
      <c r="D87" s="13">
        <v>77.131696428571431</v>
      </c>
      <c r="E87" s="35"/>
    </row>
    <row r="88" spans="2:5" ht="18" x14ac:dyDescent="0.25">
      <c r="B88" s="32"/>
      <c r="C88" s="16" t="s">
        <v>69</v>
      </c>
      <c r="D88" s="13">
        <v>75.5</v>
      </c>
      <c r="E88" s="35"/>
    </row>
    <row r="89" spans="2:5" ht="18" x14ac:dyDescent="0.25">
      <c r="B89" s="32"/>
      <c r="C89" s="16" t="s">
        <v>47</v>
      </c>
      <c r="D89" s="13">
        <v>71.902298850574709</v>
      </c>
      <c r="E89" s="35"/>
    </row>
    <row r="90" spans="2:5" ht="18" x14ac:dyDescent="0.25">
      <c r="B90" s="32"/>
      <c r="C90" s="16" t="s">
        <v>24</v>
      </c>
      <c r="D90" s="13">
        <v>66.336760925449866</v>
      </c>
      <c r="E90" s="35"/>
    </row>
    <row r="91" spans="2:5" ht="18" x14ac:dyDescent="0.25">
      <c r="B91" s="32"/>
      <c r="C91" s="16" t="s">
        <v>52</v>
      </c>
      <c r="D91" s="13">
        <v>67.057894736842101</v>
      </c>
      <c r="E91" s="35"/>
    </row>
    <row r="92" spans="2:5" ht="18" x14ac:dyDescent="0.25">
      <c r="B92" s="32"/>
      <c r="C92" s="16" t="s">
        <v>43</v>
      </c>
      <c r="D92" s="13">
        <v>69.659711075441408</v>
      </c>
      <c r="E92" s="35"/>
    </row>
    <row r="93" spans="2:5" ht="18" x14ac:dyDescent="0.25">
      <c r="B93" s="32"/>
      <c r="C93" s="16" t="s">
        <v>18</v>
      </c>
      <c r="D93" s="13">
        <v>72.929222144358789</v>
      </c>
      <c r="E93" s="35"/>
    </row>
    <row r="94" spans="2:5" ht="18" x14ac:dyDescent="0.25">
      <c r="B94" s="32"/>
      <c r="C94" s="16" t="s">
        <v>29</v>
      </c>
      <c r="D94" s="13">
        <v>68.177499999999995</v>
      </c>
      <c r="E94" s="35"/>
    </row>
    <row r="95" spans="2:5" ht="18" x14ac:dyDescent="0.25">
      <c r="B95" s="32"/>
      <c r="C95" s="16" t="s">
        <v>26</v>
      </c>
      <c r="D95" s="13">
        <v>79.543103448275858</v>
      </c>
      <c r="E95" s="35"/>
    </row>
    <row r="96" spans="2:5" ht="18" x14ac:dyDescent="0.25">
      <c r="B96" s="32"/>
      <c r="C96" s="16" t="s">
        <v>27</v>
      </c>
      <c r="D96" s="13">
        <v>67.271771771771768</v>
      </c>
      <c r="E96" s="35"/>
    </row>
    <row r="97" spans="2:5" ht="18" x14ac:dyDescent="0.25">
      <c r="B97" s="32"/>
      <c r="C97" s="16" t="s">
        <v>77</v>
      </c>
      <c r="D97" s="13">
        <v>47.133333333333333</v>
      </c>
      <c r="E97" s="35"/>
    </row>
    <row r="98" spans="2:5" ht="18" x14ac:dyDescent="0.25">
      <c r="B98" s="32"/>
      <c r="C98" s="16" t="s">
        <v>54</v>
      </c>
      <c r="D98" s="13">
        <v>61.061032863849768</v>
      </c>
      <c r="E98" s="35"/>
    </row>
    <row r="99" spans="2:5" ht="18" x14ac:dyDescent="0.25">
      <c r="B99" s="32"/>
      <c r="C99" s="16" t="s">
        <v>25</v>
      </c>
      <c r="D99" s="13">
        <v>68.263414634146343</v>
      </c>
      <c r="E99" s="35"/>
    </row>
    <row r="100" spans="2:5" ht="18" x14ac:dyDescent="0.25">
      <c r="B100" s="32"/>
      <c r="C100" s="16" t="s">
        <v>11</v>
      </c>
      <c r="D100" s="13">
        <v>71.31460674157303</v>
      </c>
      <c r="E100" s="35"/>
    </row>
    <row r="101" spans="2:5" ht="18" x14ac:dyDescent="0.25">
      <c r="B101" s="32"/>
      <c r="C101" s="16" t="s">
        <v>21</v>
      </c>
      <c r="D101" s="13">
        <v>62.753939393939397</v>
      </c>
      <c r="E101" s="35"/>
    </row>
    <row r="102" spans="2:5" ht="18" x14ac:dyDescent="0.25">
      <c r="B102" s="32"/>
      <c r="C102" s="16" t="s">
        <v>50</v>
      </c>
      <c r="D102" s="13">
        <v>59.734279918864097</v>
      </c>
      <c r="E102" s="35"/>
    </row>
    <row r="103" spans="2:5" ht="18" x14ac:dyDescent="0.25">
      <c r="B103" s="32"/>
      <c r="C103" s="16" t="s">
        <v>7</v>
      </c>
      <c r="D103" s="13">
        <v>71.850746268656721</v>
      </c>
      <c r="E103" s="35"/>
    </row>
    <row r="104" spans="2:5" ht="18" x14ac:dyDescent="0.25">
      <c r="B104" s="32"/>
      <c r="C104" s="16" t="s">
        <v>42</v>
      </c>
      <c r="D104" s="13">
        <v>67.352941176470594</v>
      </c>
      <c r="E104" s="35"/>
    </row>
    <row r="105" spans="2:5" ht="18" x14ac:dyDescent="0.25">
      <c r="B105" s="32"/>
      <c r="C105" s="16" t="s">
        <v>17</v>
      </c>
      <c r="D105" s="13">
        <v>64.006756756756758</v>
      </c>
      <c r="E105" s="35"/>
    </row>
    <row r="106" spans="2:5" ht="18" x14ac:dyDescent="0.25">
      <c r="B106" s="32"/>
      <c r="C106" s="16" t="s">
        <v>22</v>
      </c>
      <c r="D106" s="13">
        <v>61.866666666666667</v>
      </c>
      <c r="E106" s="35"/>
    </row>
    <row r="107" spans="2:5" ht="18" x14ac:dyDescent="0.25">
      <c r="B107" s="32"/>
      <c r="C107" s="16" t="s">
        <v>14</v>
      </c>
      <c r="D107" s="13">
        <v>80.20754716981132</v>
      </c>
      <c r="E107" s="35"/>
    </row>
    <row r="108" spans="2:5" ht="18" x14ac:dyDescent="0.25">
      <c r="B108" s="32"/>
      <c r="C108" s="16" t="s">
        <v>58</v>
      </c>
      <c r="D108" s="13">
        <v>59.611111111111114</v>
      </c>
      <c r="E108" s="35"/>
    </row>
    <row r="109" spans="2:5" ht="18" x14ac:dyDescent="0.25">
      <c r="B109" s="32"/>
      <c r="C109" s="16" t="s">
        <v>63</v>
      </c>
      <c r="D109" s="13">
        <v>65.289599999999993</v>
      </c>
      <c r="E109" s="35"/>
    </row>
    <row r="110" spans="2:5" ht="18" x14ac:dyDescent="0.25">
      <c r="B110" s="32"/>
      <c r="C110" s="16" t="s">
        <v>46</v>
      </c>
      <c r="D110" s="13">
        <v>63.157427937915742</v>
      </c>
      <c r="E110" s="35"/>
    </row>
    <row r="111" spans="2:5" ht="18" x14ac:dyDescent="0.25">
      <c r="B111" s="32"/>
      <c r="C111" s="16" t="s">
        <v>78</v>
      </c>
      <c r="D111" s="13">
        <v>72.5</v>
      </c>
      <c r="E111" s="35"/>
    </row>
    <row r="112" spans="2:5" ht="18" x14ac:dyDescent="0.25">
      <c r="B112" s="32"/>
      <c r="C112" s="16" t="s">
        <v>53</v>
      </c>
      <c r="D112" s="13">
        <v>66.157068062827221</v>
      </c>
      <c r="E112" s="35"/>
    </row>
    <row r="113" spans="2:5" ht="18" x14ac:dyDescent="0.25">
      <c r="B113" s="32"/>
      <c r="C113" s="16" t="s">
        <v>28</v>
      </c>
      <c r="D113" s="13">
        <v>61.53448275862069</v>
      </c>
      <c r="E113" s="35"/>
    </row>
    <row r="114" spans="2:5" ht="18.75" thickBot="1" x14ac:dyDescent="0.3">
      <c r="B114" s="33"/>
      <c r="C114" s="17" t="s">
        <v>48</v>
      </c>
      <c r="D114" s="14">
        <v>58.104166666666664</v>
      </c>
      <c r="E114" s="36"/>
    </row>
  </sheetData>
  <mergeCells count="10">
    <mergeCell ref="E3:E27"/>
    <mergeCell ref="E28:E46"/>
    <mergeCell ref="E47:E51"/>
    <mergeCell ref="E52:E84"/>
    <mergeCell ref="E85:E114"/>
    <mergeCell ref="B3:B27"/>
    <mergeCell ref="B28:B46"/>
    <mergeCell ref="B47:B51"/>
    <mergeCell ref="B52:B84"/>
    <mergeCell ref="B85:B1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28B6-257F-4B01-B01C-29E1CC4CD97A}">
  <dimension ref="B1:E28"/>
  <sheetViews>
    <sheetView showGridLines="0" tabSelected="1" zoomScale="70" zoomScaleNormal="70" workbookViewId="0">
      <selection activeCell="H9" sqref="H9"/>
    </sheetView>
  </sheetViews>
  <sheetFormatPr baseColWidth="10" defaultRowHeight="15" x14ac:dyDescent="0.25"/>
  <cols>
    <col min="2" max="2" width="40.7109375" bestFit="1" customWidth="1"/>
    <col min="3" max="3" width="112.140625" customWidth="1"/>
    <col min="4" max="4" width="29.140625" style="5" bestFit="1" customWidth="1"/>
    <col min="5" max="5" width="22.5703125" customWidth="1"/>
  </cols>
  <sheetData>
    <row r="1" spans="2:5" ht="15.75" thickBot="1" x14ac:dyDescent="0.3"/>
    <row r="2" spans="2:5" ht="54.75" thickBot="1" x14ac:dyDescent="0.3">
      <c r="B2" s="30" t="s">
        <v>106</v>
      </c>
      <c r="C2" s="30" t="s">
        <v>109</v>
      </c>
      <c r="D2" s="30" t="s">
        <v>105</v>
      </c>
      <c r="E2" s="30" t="s">
        <v>107</v>
      </c>
    </row>
    <row r="3" spans="2:5" ht="18" x14ac:dyDescent="0.25">
      <c r="B3" s="40" t="s">
        <v>1</v>
      </c>
      <c r="C3" s="21" t="s">
        <v>79</v>
      </c>
      <c r="D3" s="25">
        <v>82.263157894736835</v>
      </c>
      <c r="E3" s="37">
        <f>AVERAGE(D3:D23)</f>
        <v>88.421578352239194</v>
      </c>
    </row>
    <row r="4" spans="2:5" ht="18" x14ac:dyDescent="0.25">
      <c r="B4" s="41"/>
      <c r="C4" s="22" t="s">
        <v>80</v>
      </c>
      <c r="D4" s="26">
        <v>93.34615384615384</v>
      </c>
      <c r="E4" s="38"/>
    </row>
    <row r="5" spans="2:5" ht="18" x14ac:dyDescent="0.25">
      <c r="B5" s="41"/>
      <c r="C5" s="22" t="s">
        <v>81</v>
      </c>
      <c r="D5" s="26">
        <v>92</v>
      </c>
      <c r="E5" s="38"/>
    </row>
    <row r="6" spans="2:5" ht="18" x14ac:dyDescent="0.25">
      <c r="B6" s="41"/>
      <c r="C6" s="22" t="s">
        <v>82</v>
      </c>
      <c r="D6" s="26">
        <v>75</v>
      </c>
      <c r="E6" s="38"/>
    </row>
    <row r="7" spans="2:5" ht="18" x14ac:dyDescent="0.25">
      <c r="B7" s="41"/>
      <c r="C7" s="22" t="s">
        <v>83</v>
      </c>
      <c r="D7" s="26">
        <v>95.2</v>
      </c>
      <c r="E7" s="38"/>
    </row>
    <row r="8" spans="2:5" ht="18" x14ac:dyDescent="0.25">
      <c r="B8" s="41"/>
      <c r="C8" s="22" t="s">
        <v>84</v>
      </c>
      <c r="D8" s="26">
        <v>98</v>
      </c>
      <c r="E8" s="38"/>
    </row>
    <row r="9" spans="2:5" ht="18" x14ac:dyDescent="0.25">
      <c r="B9" s="41"/>
      <c r="C9" s="22" t="s">
        <v>85</v>
      </c>
      <c r="D9" s="26">
        <v>100</v>
      </c>
      <c r="E9" s="38"/>
    </row>
    <row r="10" spans="2:5" ht="18" x14ac:dyDescent="0.25">
      <c r="B10" s="41"/>
      <c r="C10" s="22" t="s">
        <v>86</v>
      </c>
      <c r="D10" s="26">
        <v>95.6</v>
      </c>
      <c r="E10" s="38"/>
    </row>
    <row r="11" spans="2:5" ht="18" x14ac:dyDescent="0.25">
      <c r="B11" s="41"/>
      <c r="C11" s="22" t="s">
        <v>87</v>
      </c>
      <c r="D11" s="26">
        <v>84.265957446808514</v>
      </c>
      <c r="E11" s="38"/>
    </row>
    <row r="12" spans="2:5" ht="18" x14ac:dyDescent="0.25">
      <c r="B12" s="41"/>
      <c r="C12" s="22" t="s">
        <v>88</v>
      </c>
      <c r="D12" s="26">
        <v>78.295652173913041</v>
      </c>
      <c r="E12" s="38"/>
    </row>
    <row r="13" spans="2:5" ht="18" x14ac:dyDescent="0.25">
      <c r="B13" s="41"/>
      <c r="C13" s="22" t="s">
        <v>89</v>
      </c>
      <c r="D13" s="26">
        <v>88.356164383561648</v>
      </c>
      <c r="E13" s="38"/>
    </row>
    <row r="14" spans="2:5" ht="18" x14ac:dyDescent="0.25">
      <c r="B14" s="41"/>
      <c r="C14" s="22" t="s">
        <v>90</v>
      </c>
      <c r="D14" s="26">
        <v>81.62</v>
      </c>
      <c r="E14" s="38"/>
    </row>
    <row r="15" spans="2:5" ht="18" x14ac:dyDescent="0.25">
      <c r="B15" s="41"/>
      <c r="C15" s="22" t="s">
        <v>91</v>
      </c>
      <c r="D15" s="26">
        <v>89.13636363636364</v>
      </c>
      <c r="E15" s="38"/>
    </row>
    <row r="16" spans="2:5" ht="18" x14ac:dyDescent="0.25">
      <c r="B16" s="41"/>
      <c r="C16" s="22" t="s">
        <v>92</v>
      </c>
      <c r="D16" s="26">
        <v>88.12</v>
      </c>
      <c r="E16" s="38"/>
    </row>
    <row r="17" spans="2:5" ht="18" x14ac:dyDescent="0.25">
      <c r="B17" s="41"/>
      <c r="C17" s="22" t="s">
        <v>93</v>
      </c>
      <c r="D17" s="26">
        <v>80.590909090909093</v>
      </c>
      <c r="E17" s="38"/>
    </row>
    <row r="18" spans="2:5" ht="18" x14ac:dyDescent="0.25">
      <c r="B18" s="41"/>
      <c r="C18" s="22" t="s">
        <v>94</v>
      </c>
      <c r="D18" s="26">
        <v>87.881578947368425</v>
      </c>
      <c r="E18" s="38"/>
    </row>
    <row r="19" spans="2:5" ht="18" x14ac:dyDescent="0.25">
      <c r="B19" s="41"/>
      <c r="C19" s="22" t="s">
        <v>95</v>
      </c>
      <c r="D19" s="26">
        <v>91.952380952380949</v>
      </c>
      <c r="E19" s="38"/>
    </row>
    <row r="20" spans="2:5" ht="18" x14ac:dyDescent="0.25">
      <c r="B20" s="41"/>
      <c r="C20" s="22" t="s">
        <v>96</v>
      </c>
      <c r="D20" s="26">
        <v>95.384615384615387</v>
      </c>
      <c r="E20" s="38"/>
    </row>
    <row r="21" spans="2:5" ht="18" x14ac:dyDescent="0.25">
      <c r="B21" s="41"/>
      <c r="C21" s="22" t="s">
        <v>97</v>
      </c>
      <c r="D21" s="26">
        <v>86.714285714285708</v>
      </c>
      <c r="E21" s="38"/>
    </row>
    <row r="22" spans="2:5" ht="18" x14ac:dyDescent="0.25">
      <c r="B22" s="41"/>
      <c r="C22" s="22" t="s">
        <v>98</v>
      </c>
      <c r="D22" s="26">
        <v>82.2</v>
      </c>
      <c r="E22" s="38"/>
    </row>
    <row r="23" spans="2:5" ht="18.75" thickBot="1" x14ac:dyDescent="0.3">
      <c r="B23" s="42"/>
      <c r="C23" s="23" t="s">
        <v>99</v>
      </c>
      <c r="D23" s="27">
        <v>90.925925925925924</v>
      </c>
      <c r="E23" s="39"/>
    </row>
    <row r="24" spans="2:5" ht="18" x14ac:dyDescent="0.25">
      <c r="B24" s="40" t="s">
        <v>0</v>
      </c>
      <c r="C24" s="24" t="s">
        <v>100</v>
      </c>
      <c r="D24" s="28">
        <v>83.932038834951456</v>
      </c>
      <c r="E24" s="37">
        <f>AVERAGE(D24:D28)</f>
        <v>88.898203677484119</v>
      </c>
    </row>
    <row r="25" spans="2:5" ht="18" x14ac:dyDescent="0.25">
      <c r="B25" s="41"/>
      <c r="C25" s="22" t="s">
        <v>101</v>
      </c>
      <c r="D25" s="29">
        <v>88.58984375</v>
      </c>
      <c r="E25" s="38"/>
    </row>
    <row r="26" spans="2:5" ht="18" x14ac:dyDescent="0.25">
      <c r="B26" s="41"/>
      <c r="C26" s="22" t="s">
        <v>102</v>
      </c>
      <c r="D26" s="29">
        <v>83.5</v>
      </c>
      <c r="E26" s="38"/>
    </row>
    <row r="27" spans="2:5" ht="18" x14ac:dyDescent="0.25">
      <c r="B27" s="41"/>
      <c r="C27" s="22" t="s">
        <v>103</v>
      </c>
      <c r="D27" s="29">
        <v>88.46913580246914</v>
      </c>
      <c r="E27" s="38"/>
    </row>
    <row r="28" spans="2:5" ht="18.75" thickBot="1" x14ac:dyDescent="0.3">
      <c r="B28" s="42"/>
      <c r="C28" s="23" t="s">
        <v>104</v>
      </c>
      <c r="D28" s="27">
        <v>100</v>
      </c>
      <c r="E28" s="39"/>
    </row>
  </sheetData>
  <mergeCells count="4">
    <mergeCell ref="E3:E23"/>
    <mergeCell ref="E24:E28"/>
    <mergeCell ref="B3:B23"/>
    <mergeCell ref="B24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 USM</vt:lpstr>
      <vt:lpstr>Postgrado USM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Marta Gonzalez</cp:lastModifiedBy>
  <dcterms:created xsi:type="dcterms:W3CDTF">2024-03-25T14:50:55Z</dcterms:created>
  <dcterms:modified xsi:type="dcterms:W3CDTF">2024-04-05T17:50:02Z</dcterms:modified>
</cp:coreProperties>
</file>